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nzamagoiv/Desktop/RCCF/RY 2020-2021/Monthly Report/"/>
    </mc:Choice>
  </mc:AlternateContent>
  <bookViews>
    <workbookView xWindow="7400" yWindow="480" windowWidth="16420" windowHeight="144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<sst xmlns="http://schemas.openxmlformats.org/spreadsheetml/2006/main" count="260" uniqueCount="148">
  <si>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</si>
  <si>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</si>
  <si>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</si>
  <si>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</si>
  <si>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</si>
  <si>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</si>
  <si>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</si>
  <si>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</si>
  <si>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</si>
  <si>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</si>
  <si>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</si>
  <si>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</si>
  <si>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</si>
  <si>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</si>
  <si>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</si>
  <si>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</si>
  <si>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</si>
  <si>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</si>
  <si>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</si>
  <si>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</si>
  <si>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</si>
  <si>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</si>
  <si>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</si>
  <si>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</si>
  <si>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</si>
  <si>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</si>
  <si>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</si>
  <si>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</si>
  <si>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</si>
  <si>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</si>
  <si>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</si>
  <si>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</si>
  <si>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</si>
  <si>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</si>
  <si>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</si>
  <si>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</si>
  <si>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</si>
  <si>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</si>
  <si>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</si>
  <si>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</si>
  <si>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</si>
  <si>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</si>
  <si>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</si>
  <si>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</si>
  <si>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</si>
  <si>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</si>
  <si>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</si>
  <si>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</si>
  <si>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</si>
  <si>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</si>
  <si>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</si>
  <si>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</si>
  <si>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</si>
  <si>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</si>
  <si>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</si>
  <si>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</si>
  <si>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</si>
  <si>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</si>
  <si>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</si>
  <si>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</si>
  <si>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</si>
  <si>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</si>
  <si>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</si>
  <si>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</si>
  <si>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</si>
  <si>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</si>
  <si>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</si>
  <si>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</si>
  <si>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</si>
  <si>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</si>
  <si>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</si>
  <si>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</si>
  <si>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</si>
  <si>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</si>
  <si>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</si>
  <si>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</si>
  <si>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</si>
  <si>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</si>
  <si>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</si>
  <si>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</si>
  <si>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</si>
  <si>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</si>
  <si>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</si>
  <si>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</si>
  <si>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</si>
  <si>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</si>
  <si>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</si>
  <si>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</si>
  <si>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</si>
  <si>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</si>
  <si>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</si>
  <si>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</si>
  <si>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</si>
  <si>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</si>
  <si>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</si>
  <si>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</si>
  <si>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</si>
  <si>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</si>
  <si>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</si>
  <si>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</si>
  <si>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</si>
  <si>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</si>
  <si>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</si>
  <si>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</si>
  <si>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</si>
  <si>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</si>
  <si>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</si>
  <si>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</si>
  <si>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</si>
  <si>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</si>
  <si>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</si>
  <si>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</si>
  <si>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</si>
  <si>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</si>
  <si>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</si>
  <si>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</si>
  <si>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</si>
  <si>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</si>
  <si>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</si>
  <si>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</si>
  <si>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</si>
  <si>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</si>
  <si>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</si>
  <si>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</si>
  <si>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</si>
  <si>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</si>
  <si>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</si>
  <si>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</si>
  <si>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</si>
  <si>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</si>
  <si>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</si>
  <si>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</si>
  <si>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</si>
  <si>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</si>
  <si>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</si>
  <si>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</si>
  <si>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</si>
  <si>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</si>
  <si>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</si>
  <si>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</si>
  <si>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</si>
  <si>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</si>
  <si>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Autism-afflicted individuals and the Tourism Industry</t>
  </si>
  <si>
    <t>Autism Sensitivity and Tourism Education Webinar (Co-sponsor)</t>
  </si>
  <si>
    <t>Reach Center</t>
  </si>
  <si>
    <t>Turn-over of Tiles and Toilet Fixtures</t>
  </si>
  <si>
    <t>Turn-over of Paints</t>
  </si>
  <si>
    <t>Turn-over of Aqua Therapy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</si>
</sst>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  <charset val="2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7" xfId="0" applyNumberFormat="1" applyFont="1" applyBorder="1" applyAlignment="1" applyProtection="1">
      <alignment horizontal="center" vertical="center" textRotation="90" shrinkToFit="1"/>
    </xf>
    <xf numFmtId="167" fontId="15" fillId="0" borderId="63" xfId="0" applyNumberFormat="1" applyFont="1" applyBorder="1" applyAlignment="1" applyProtection="1">
      <alignment horizontal="center" vertical="center" textRotation="90" shrinkToFit="1"/>
    </xf>
    <xf numFmtId="167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7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6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7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mailto:chbeatisula@yahoo.com" TargetMode="External"/><Relationship Id="rId2" Type="http://schemas.openxmlformats.org/officeDocument/2006/relationships/hyperlink" Target="mailto:rizreyes386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21" zoomScale="109" zoomScaleSheetLayoutView="100" workbookViewId="0">
      <selection activeCell="L20" sqref="L20:M20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44197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 x14ac:dyDescent="0.25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>
        <v>44150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44200</v>
      </c>
      <c r="C11" s="152"/>
      <c r="D11" s="159">
        <v>17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 x14ac:dyDescent="0.25">
      <c r="A12" s="87"/>
      <c r="B12" s="83">
        <v>44217</v>
      </c>
      <c r="C12" s="84"/>
      <c r="D12" s="94">
        <v>18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 x14ac:dyDescent="0.25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 x14ac:dyDescent="0.25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 x14ac:dyDescent="0.25">
      <c r="A15" s="87"/>
      <c r="B15" s="83"/>
      <c r="C15" s="84"/>
      <c r="D15" s="187"/>
      <c r="E15" s="188"/>
      <c r="F15" s="80"/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 x14ac:dyDescent="0.25">
      <c r="A19" s="87"/>
      <c r="B19" s="83">
        <v>44217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18</v>
      </c>
      <c r="M19" s="80"/>
      <c r="N19" s="81"/>
      <c r="O19" s="82"/>
      <c r="P19" s="44"/>
    </row>
    <row r="20" spans="1:16" s="35" customFormat="1" ht="12" customHeight="1" thickTop="1" thickBot="1" x14ac:dyDescent="0.25">
      <c r="A20" s="87"/>
      <c r="B20" s="83">
        <v>44225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8</v>
      </c>
      <c r="M20" s="80"/>
      <c r="N20" s="81"/>
      <c r="O20" s="82"/>
      <c r="P20" s="44"/>
    </row>
    <row r="21" spans="1:16" s="35" customFormat="1" ht="12" customHeight="1" thickTop="1" thickBot="1" x14ac:dyDescent="0.25">
      <c r="A21" s="87"/>
      <c r="B21" s="83">
        <v>44225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8</v>
      </c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>
        <v>44225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8</v>
      </c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>
        <v>44205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33</v>
      </c>
      <c r="J31" s="107" t="s">
        <v>7</v>
      </c>
      <c r="K31" s="108"/>
      <c r="L31" s="108"/>
      <c r="M31" s="108"/>
      <c r="N31" s="108"/>
      <c r="O31" s="108"/>
      <c r="P31" s="3">
        <v>9</v>
      </c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9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view="pageLayout" zoomScaleNormal="200" zoomScalePageLayoutView="200" workbookViewId="0">
      <selection activeCell="E22" sqref="E22:P22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 x14ac:dyDescent="0.2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9" customHeight="1" thickBot="1" x14ac:dyDescent="0.25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Emmanuel P. Tesalona</v>
      </c>
      <c r="G3" s="255"/>
      <c r="H3" s="255"/>
      <c r="I3" s="255"/>
      <c r="J3" s="255"/>
      <c r="K3" s="255"/>
      <c r="L3" s="255" t="str">
        <f>'Summary of Activities'!N6</f>
        <v>Pouly Jang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96">
        <f>'Summary of Activities'!K2</f>
        <v>44197</v>
      </c>
      <c r="U3" s="296"/>
      <c r="V3" s="296"/>
      <c r="W3" s="296"/>
      <c r="X3" s="297">
        <f>'Summary of Activities'!O8</f>
        <v>44150</v>
      </c>
      <c r="Y3" s="297"/>
      <c r="Z3" s="297"/>
      <c r="AA3" s="297"/>
    </row>
    <row r="4" spans="1:27" s="2" customFormat="1" ht="12" customHeight="1" thickTop="1" x14ac:dyDescent="0.2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2" x14ac:dyDescent="0.2">
      <c r="A5" s="262">
        <v>1</v>
      </c>
      <c r="B5" s="264">
        <f>'Summary of Activities'!B19</f>
        <v>44217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 t="s">
        <v>141</v>
      </c>
      <c r="Y5" s="275" t="s">
        <v>52</v>
      </c>
      <c r="Z5" s="275"/>
      <c r="AA5" s="276"/>
    </row>
    <row r="6" spans="1:27" s="7" customFormat="1" ht="14" thickBot="1" x14ac:dyDescent="0.25">
      <c r="A6" s="262"/>
      <c r="B6" s="265"/>
      <c r="C6" s="46">
        <v>50</v>
      </c>
      <c r="D6" s="47">
        <v>18</v>
      </c>
      <c r="E6" s="48">
        <v>1000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 x14ac:dyDescent="0.25">
      <c r="A7" s="263"/>
      <c r="B7" s="266"/>
      <c r="C7" s="279" t="s">
        <v>41</v>
      </c>
      <c r="D7" s="280"/>
      <c r="E7" s="281" t="s">
        <v>143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142</v>
      </c>
      <c r="U7" s="289"/>
      <c r="V7" s="289"/>
      <c r="W7" s="289"/>
      <c r="X7" s="289"/>
      <c r="Y7" s="289"/>
      <c r="Z7" s="289"/>
      <c r="AA7" s="290"/>
    </row>
    <row r="8" spans="1:27" ht="5" customHeight="1" thickTop="1" thickBot="1" x14ac:dyDescent="0.25"/>
    <row r="9" spans="1:27" s="2" customFormat="1" ht="12" customHeight="1" thickTop="1" x14ac:dyDescent="0.2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 ht="11" x14ac:dyDescent="0.2">
      <c r="A10" s="262">
        <v>2</v>
      </c>
      <c r="B10" s="264">
        <f>'Summary of Activities'!B20</f>
        <v>44225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141</v>
      </c>
      <c r="Y10" s="275" t="s">
        <v>52</v>
      </c>
      <c r="Z10" s="275"/>
      <c r="AA10" s="276"/>
    </row>
    <row r="11" spans="1:27" s="7" customFormat="1" ht="14" thickBot="1" x14ac:dyDescent="0.25">
      <c r="A11" s="262"/>
      <c r="B11" s="265"/>
      <c r="C11" s="46"/>
      <c r="D11" s="47"/>
      <c r="E11" s="48"/>
      <c r="F11" s="49">
        <v>1</v>
      </c>
      <c r="G11" s="47">
        <v>5</v>
      </c>
      <c r="H11" s="50">
        <v>30000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4" thickBot="1" x14ac:dyDescent="0.25">
      <c r="A12" s="263"/>
      <c r="B12" s="266"/>
      <c r="C12" s="279" t="s">
        <v>41</v>
      </c>
      <c r="D12" s="280"/>
      <c r="E12" s="281" t="s">
        <v>145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144</v>
      </c>
      <c r="U12" s="281"/>
      <c r="V12" s="281"/>
      <c r="W12" s="281"/>
      <c r="X12" s="281"/>
      <c r="Y12" s="281"/>
      <c r="Z12" s="281"/>
      <c r="AA12" s="283"/>
    </row>
    <row r="13" spans="1:27" ht="5" customHeight="1" thickTop="1" thickBot="1" x14ac:dyDescent="0.25"/>
    <row r="14" spans="1:27" s="2" customFormat="1" ht="12" customHeight="1" thickTop="1" x14ac:dyDescent="0.2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 ht="11" x14ac:dyDescent="0.2">
      <c r="A15" s="262">
        <v>3</v>
      </c>
      <c r="B15" s="264">
        <f>'Summary of Activities'!B21</f>
        <v>44225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4" thickBot="1" x14ac:dyDescent="0.25">
      <c r="A16" s="262"/>
      <c r="B16" s="265"/>
      <c r="C16" s="46"/>
      <c r="D16" s="47"/>
      <c r="E16" s="48"/>
      <c r="F16" s="49">
        <v>1</v>
      </c>
      <c r="G16" s="47">
        <v>5</v>
      </c>
      <c r="H16" s="50">
        <v>50000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4" thickBot="1" x14ac:dyDescent="0.25">
      <c r="A17" s="263"/>
      <c r="B17" s="266"/>
      <c r="C17" s="279" t="s">
        <v>41</v>
      </c>
      <c r="D17" s="280"/>
      <c r="E17" s="281" t="s">
        <v>146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 t="s">
        <v>144</v>
      </c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 x14ac:dyDescent="0.25"/>
    <row r="19" spans="1:27" s="2" customFormat="1" ht="12" customHeight="1" thickTop="1" x14ac:dyDescent="0.2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 ht="11" x14ac:dyDescent="0.2">
      <c r="A20" s="262">
        <v>4</v>
      </c>
      <c r="B20" s="264">
        <f>'Summary of Activities'!B22</f>
        <v>44225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4" thickBot="1" x14ac:dyDescent="0.25">
      <c r="A21" s="262"/>
      <c r="B21" s="265"/>
      <c r="C21" s="46"/>
      <c r="D21" s="47"/>
      <c r="E21" s="48"/>
      <c r="F21" s="49">
        <v>1</v>
      </c>
      <c r="G21" s="47">
        <v>5</v>
      </c>
      <c r="H21" s="50">
        <v>500000</v>
      </c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4" thickBot="1" x14ac:dyDescent="0.25">
      <c r="A22" s="263"/>
      <c r="B22" s="266"/>
      <c r="C22" s="279" t="s">
        <v>41</v>
      </c>
      <c r="D22" s="280"/>
      <c r="E22" s="281" t="s">
        <v>147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 t="s">
        <v>144</v>
      </c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 x14ac:dyDescent="0.25"/>
    <row r="24" spans="1:27" s="2" customFormat="1" ht="12" customHeight="1" thickTop="1" x14ac:dyDescent="0.2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 ht="11" x14ac:dyDescent="0.2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4" thickBot="1" x14ac:dyDescent="0.25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4" thickBot="1" x14ac:dyDescent="0.25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" customHeight="1" thickTop="1" thickBot="1" x14ac:dyDescent="0.25"/>
    <row r="29" spans="1:27" s="2" customFormat="1" ht="12" customHeight="1" thickTop="1" x14ac:dyDescent="0.2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 ht="11" x14ac:dyDescent="0.2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4" thickBot="1" x14ac:dyDescent="0.25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4" thickBot="1" x14ac:dyDescent="0.25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 x14ac:dyDescent="0.25"/>
    <row r="34" spans="1:27" s="2" customFormat="1" ht="12" customHeight="1" thickTop="1" x14ac:dyDescent="0.2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 ht="11" x14ac:dyDescent="0.2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4" thickBot="1" x14ac:dyDescent="0.25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4" thickBot="1" x14ac:dyDescent="0.25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 x14ac:dyDescent="0.25"/>
    <row r="39" spans="1:27" s="2" customFormat="1" ht="12" customHeight="1" thickTop="1" x14ac:dyDescent="0.2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 ht="11" x14ac:dyDescent="0.2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4" thickBot="1" x14ac:dyDescent="0.25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4" thickBot="1" x14ac:dyDescent="0.25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 x14ac:dyDescent="0.25"/>
    <row r="44" spans="1:27" ht="15" customHeight="1" thickTop="1" thickBot="1" x14ac:dyDescent="0.2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 x14ac:dyDescent="0.25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" x14ac:dyDescent="0.2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 x14ac:dyDescent="0.2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50</v>
      </c>
      <c r="G47" s="205"/>
      <c r="H47" s="204">
        <f>D6+D11+D16+D21+D26+D31+D36+D41</f>
        <v>18</v>
      </c>
      <c r="I47" s="205"/>
      <c r="J47" s="210">
        <f>E6+E11+E16+E21+E26+E31+E36+E41</f>
        <v>1000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 x14ac:dyDescent="0.2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3</v>
      </c>
      <c r="G48" s="205"/>
      <c r="H48" s="204">
        <f>G6+G11+G16+G21+G26+G31+G36+G41</f>
        <v>15</v>
      </c>
      <c r="I48" s="205"/>
      <c r="J48" s="210">
        <f>H6+H11+H16+H21+H26+H31+H36+H41</f>
        <v>580000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 x14ac:dyDescent="0.2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 x14ac:dyDescent="0.2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 x14ac:dyDescent="0.2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0</v>
      </c>
      <c r="G51" s="205"/>
      <c r="H51" s="204">
        <f>P6+P11+P16+P21+P26+P31+P36+P41</f>
        <v>0</v>
      </c>
      <c r="I51" s="205"/>
      <c r="J51" s="210">
        <f>Q6+Q11+Q16+Q21+Q26+Q31+Q36+Q41</f>
        <v>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 x14ac:dyDescent="0.2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 x14ac:dyDescent="0.25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" customHeight="1" thickBot="1" x14ac:dyDescent="0.25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" customHeight="1" thickBot="1" x14ac:dyDescent="0.25">
      <c r="A55" s="238" t="s">
        <v>56</v>
      </c>
      <c r="B55" s="239"/>
      <c r="C55" s="239"/>
      <c r="D55" s="239"/>
      <c r="E55" s="240"/>
      <c r="F55" s="235">
        <f>SUM(F47:G53)</f>
        <v>53</v>
      </c>
      <c r="G55" s="236"/>
      <c r="H55" s="235">
        <f>SUM(H47:I53)</f>
        <v>33</v>
      </c>
      <c r="I55" s="236"/>
      <c r="J55" s="232">
        <f>SUM(J47:L53)</f>
        <v>581000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4" thickTop="1" x14ac:dyDescent="0.2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zoomScalePageLayoutView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 x14ac:dyDescent="0.25">
      <c r="A2" s="344" t="s">
        <v>104</v>
      </c>
      <c r="B2" s="344"/>
      <c r="C2" s="344"/>
      <c r="D2" s="344"/>
      <c r="H2" s="342">
        <v>43575</v>
      </c>
      <c r="I2" s="342"/>
    </row>
    <row r="3" spans="1:9" ht="19" customHeight="1" thickTop="1" thickBot="1" x14ac:dyDescent="0.25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 x14ac:dyDescent="0.2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" customHeight="1" x14ac:dyDescent="0.2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 x14ac:dyDescent="0.2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" customHeight="1" x14ac:dyDescent="0.2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" customHeight="1" x14ac:dyDescent="0.2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" customHeight="1" x14ac:dyDescent="0.2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 x14ac:dyDescent="0.2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" customHeight="1" x14ac:dyDescent="0.2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" customHeight="1" x14ac:dyDescent="0.2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 x14ac:dyDescent="0.2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" customHeight="1" x14ac:dyDescent="0.2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" customHeight="1" x14ac:dyDescent="0.2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 x14ac:dyDescent="0.2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" customHeight="1" x14ac:dyDescent="0.2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" customHeight="1" x14ac:dyDescent="0.2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 x14ac:dyDescent="0.2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3" x14ac:dyDescent="0.2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 x14ac:dyDescent="0.2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" customHeight="1" x14ac:dyDescent="0.2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 x14ac:dyDescent="0.2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" customHeight="1" x14ac:dyDescent="0.2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" customHeight="1" x14ac:dyDescent="0.2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 x14ac:dyDescent="0.2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" customHeight="1" x14ac:dyDescent="0.2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" customHeight="1" x14ac:dyDescent="0.2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 x14ac:dyDescent="0.2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4" customHeight="1" x14ac:dyDescent="0.2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 x14ac:dyDescent="0.2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" customHeight="1" x14ac:dyDescent="0.2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 x14ac:dyDescent="0.2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5" customHeight="1" x14ac:dyDescent="0.2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 x14ac:dyDescent="0.2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" customHeight="1" thickBot="1" x14ac:dyDescent="0.25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 x14ac:dyDescent="0.2"/>
    <row r="38" spans="1:9" x14ac:dyDescent="0.2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" customHeight="1" thickBot="1" x14ac:dyDescent="0.25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6" x14ac:dyDescent="0.2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Bernardino T. Amago IV</cp:lastModifiedBy>
  <cp:lastPrinted>2020-08-17T12:50:38Z</cp:lastPrinted>
  <dcterms:created xsi:type="dcterms:W3CDTF">2013-07-03T03:04:40Z</dcterms:created>
  <dcterms:modified xsi:type="dcterms:W3CDTF">2021-02-15T12:58:16Z</dcterms:modified>
</cp:coreProperties>
</file>